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1 ข้อมูลผลการดำเนินงานในเชิงสถิติ\"/>
    </mc:Choice>
  </mc:AlternateContent>
  <bookViews>
    <workbookView xWindow="0" yWindow="0" windowWidth="28800" windowHeight="1248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P17" i="1"/>
  <c r="O17" i="1"/>
  <c r="N17" i="1"/>
  <c r="M17" i="1"/>
  <c r="L17" i="1"/>
  <c r="K17" i="1"/>
  <c r="H17" i="1" l="1"/>
  <c r="F17" i="1"/>
  <c r="E17" i="1"/>
  <c r="D17" i="1"/>
  <c r="C17" i="1"/>
  <c r="B17" i="1"/>
  <c r="G7" i="1"/>
  <c r="G10" i="1"/>
  <c r="G8" i="1"/>
  <c r="G9" i="1"/>
  <c r="G11" i="1"/>
  <c r="G12" i="1"/>
  <c r="G13" i="1"/>
  <c r="G14" i="1"/>
  <c r="G15" i="1"/>
  <c r="G17" i="1" l="1"/>
</calcChain>
</file>

<file path=xl/sharedStrings.xml><?xml version="1.0" encoding="utf-8"?>
<sst xmlns="http://schemas.openxmlformats.org/spreadsheetml/2006/main" count="54" uniqueCount="38">
  <si>
    <t>ข้อมูลผลการดำเนินงานเชิงสถิติการตั้งจุดตรวจ จุดสกัด</t>
  </si>
  <si>
    <t>มาตรการ</t>
  </si>
  <si>
    <t>จำนวนยานพาหนะที่ถูกเรียกตรวจ</t>
  </si>
  <si>
    <t>จยย</t>
  </si>
  <si>
    <t>ปิคอัพ</t>
  </si>
  <si>
    <t>เก่ง</t>
  </si>
  <si>
    <t>โดยสาร</t>
  </si>
  <si>
    <t>รวม</t>
  </si>
  <si>
    <t>จำนวนที่ถูกดำเนินคดี</t>
  </si>
  <si>
    <t>1.ความเร็วเกินกำหนด</t>
  </si>
  <si>
    <t>2.ขับย้อนศร</t>
  </si>
  <si>
    <t>3.ผื่นสัญญาณไฟ</t>
  </si>
  <si>
    <t>4.ไม่มีใบขับขี่</t>
  </si>
  <si>
    <t>5.ไม่คาดเข็มขัดนิรภัย</t>
  </si>
  <si>
    <t>7.เมาสุรา</t>
  </si>
  <si>
    <t>6.แซงในที่คับขัน</t>
  </si>
  <si>
    <t>8.ไม่สวมหมวกนิรภัย</t>
  </si>
  <si>
    <t>9.มอเตอร์ไซต์ไม่ปลอดภัย</t>
  </si>
  <si>
    <t>10.โช้โทรศัพท์ขณะขับขี่</t>
  </si>
  <si>
    <t>บรรทุก</t>
  </si>
  <si>
    <t>ตรวจถูกต้องแล้ว</t>
  </si>
  <si>
    <t>ร.ต.อ.</t>
  </si>
  <si>
    <t>เดือน</t>
  </si>
  <si>
    <t>จำนวนตั้งจุด</t>
  </si>
  <si>
    <t>การเรียกตรวจ</t>
  </si>
  <si>
    <t>พบกระทำความผิด</t>
  </si>
  <si>
    <t>ออกใบสั่ง/เปรียเทียบปรับ</t>
  </si>
  <si>
    <t>ไม่พบกระทำผิด</t>
  </si>
  <si>
    <t>ว่ากล่าว</t>
  </si>
  <si>
    <t>-</t>
  </si>
  <si>
    <t>สถานีตำรวจภูธรเกษตรวิสัย</t>
  </si>
  <si>
    <t>ไพวัลย์ โพธิ์นาแค</t>
  </si>
  <si>
    <t>(ไพวัลย์ โพธิ์นาแค)</t>
  </si>
  <si>
    <t>รอง สวป.สภ.เกษตรวิสัย</t>
  </si>
  <si>
    <t>ห้วง ต.ค.2567 ถึง มี.ค.2568</t>
  </si>
  <si>
    <t>ผลการดำเนินงานในการตั้งตรวจ จุดสกัด ห้วงรอบ 6 เดือนแรก (ต.ค.2567 ถึง มี.ค.2568)</t>
  </si>
  <si>
    <t>ประจำปีงบประมาณ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</si>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</sst>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rgb="FF002060"/>
      <name val="TH SarabunPSK"/>
      <family val="2"/>
    </font>
    <font>
      <b/>
      <sz val="11"/>
      <color rgb="FFC00000"/>
      <name val="TH SarabunPSK"/>
      <family val="2"/>
    </font>
    <font>
      <b/>
      <sz val="22"/>
      <color rgb="FF002060"/>
      <name val="TH SarabunPSK"/>
      <family val="2"/>
    </font>
    <font>
      <b/>
      <sz val="22"/>
      <color rgb="FFC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002060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0"/>
      <name val="TH SarabunPSK"/>
      <family val="2"/>
    </font>
    <font>
      <sz val="20"/>
      <color theme="0"/>
      <name val="TH SarabunPSK"/>
      <family val="2"/>
    </font>
    <font>
      <b/>
      <sz val="11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6" fillId="5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shrinkToFit="1"/>
    </xf>
    <xf numFmtId="0" fontId="6" fillId="20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center"/>
    </xf>
    <xf numFmtId="17" fontId="7" fillId="22" borderId="1" xfId="0" applyNumberFormat="1" applyFont="1" applyFill="1" applyBorder="1" applyAlignment="1">
      <alignment horizontal="center"/>
    </xf>
    <xf numFmtId="187" fontId="7" fillId="14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187" fontId="10" fillId="2" borderId="1" xfId="1" applyNumberFormat="1" applyFont="1" applyFill="1" applyBorder="1" applyAlignment="1">
      <alignment horizontal="center" vertical="center"/>
    </xf>
    <xf numFmtId="0" fontId="7" fillId="21" borderId="0" xfId="0" applyFont="1" applyFill="1"/>
    <xf numFmtId="0" fontId="6" fillId="21" borderId="0" xfId="0" applyFont="1" applyFill="1" applyAlignment="1">
      <alignment horizontal="center"/>
    </xf>
    <xf numFmtId="0" fontId="7" fillId="21" borderId="0" xfId="0" applyFont="1" applyFill="1" applyAlignment="1">
      <alignment horizontal="right"/>
    </xf>
    <xf numFmtId="0" fontId="7" fillId="21" borderId="0" xfId="0" applyFont="1" applyFill="1" applyAlignment="1">
      <alignment horizontal="center"/>
    </xf>
    <xf numFmtId="0" fontId="7" fillId="22" borderId="3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7" borderId="4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23" borderId="3" xfId="0" applyFont="1" applyFill="1" applyBorder="1" applyAlignment="1">
      <alignment horizontal="center"/>
    </xf>
    <xf numFmtId="0" fontId="7" fillId="0" borderId="0" xfId="0" applyFont="1"/>
    <xf numFmtId="0" fontId="13" fillId="21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7" fillId="2" borderId="1" xfId="0" applyFont="1" applyFill="1" applyBorder="1"/>
    <xf numFmtId="187" fontId="7" fillId="0" borderId="1" xfId="1" applyNumberFormat="1" applyFont="1" applyBorder="1" applyAlignment="1">
      <alignment horizontal="center" vertical="center"/>
    </xf>
    <xf numFmtId="187" fontId="6" fillId="11" borderId="1" xfId="1" applyNumberFormat="1" applyFont="1" applyFill="1" applyBorder="1" applyAlignment="1">
      <alignment horizontal="center" vertical="center"/>
    </xf>
    <xf numFmtId="0" fontId="2" fillId="21" borderId="0" xfId="0" applyFont="1" applyFill="1" applyAlignment="1">
      <alignment horizontal="center"/>
    </xf>
    <xf numFmtId="0" fontId="3" fillId="21" borderId="0" xfId="0" applyFont="1" applyFill="1" applyAlignment="1">
      <alignment horizontal="center"/>
    </xf>
    <xf numFmtId="0" fontId="6" fillId="21" borderId="0" xfId="0" applyFont="1" applyFill="1" applyAlignment="1">
      <alignment horizontal="center" vertical="center"/>
    </xf>
    <xf numFmtId="0" fontId="8" fillId="21" borderId="0" xfId="0" applyFont="1" applyFill="1" applyAlignment="1">
      <alignment horizontal="center" vertical="center"/>
    </xf>
    <xf numFmtId="187" fontId="6" fillId="21" borderId="0" xfId="1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right"/>
    </xf>
    <xf numFmtId="187" fontId="6" fillId="5" borderId="1" xfId="1" applyNumberFormat="1" applyFont="1" applyFill="1" applyBorder="1" applyAlignment="1">
      <alignment horizontal="center" vertical="center"/>
    </xf>
    <xf numFmtId="187" fontId="6" fillId="3" borderId="1" xfId="1" applyNumberFormat="1" applyFont="1" applyFill="1" applyBorder="1" applyAlignment="1">
      <alignment horizontal="center" vertical="center"/>
    </xf>
    <xf numFmtId="187" fontId="6" fillId="6" borderId="1" xfId="1" applyNumberFormat="1" applyFont="1" applyFill="1" applyBorder="1" applyAlignment="1">
      <alignment horizontal="center" vertical="center"/>
    </xf>
    <xf numFmtId="187" fontId="6" fillId="8" borderId="1" xfId="1" applyNumberFormat="1" applyFont="1" applyFill="1" applyBorder="1" applyAlignment="1">
      <alignment horizontal="center" vertical="center"/>
    </xf>
    <xf numFmtId="187" fontId="6" fillId="9" borderId="1" xfId="1" applyNumberFormat="1" applyFont="1" applyFill="1" applyBorder="1" applyAlignment="1">
      <alignment horizontal="center" vertical="center"/>
    </xf>
    <xf numFmtId="187" fontId="6" fillId="10" borderId="1" xfId="1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11" fillId="16" borderId="1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7" fillId="21" borderId="2" xfId="0" applyFont="1" applyFill="1" applyBorder="1" applyAlignment="1">
      <alignment horizontal="right"/>
    </xf>
    <xf numFmtId="0" fontId="7" fillId="21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12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935183</xdr:colOff>
      <xdr:row>0</xdr:row>
      <xdr:rowOff>0</xdr:rowOff>
    </xdr:from>
    <xdr:to>
      <xdr:col>13</xdr:col>
      <xdr:colOff>640774</xdr:colOff>
      <xdr:row>0</xdr:row>
      <xdr:rowOff>1880308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8569" y="0"/>
          <a:ext cx="1887682" cy="1880308"/>
        </a:xfrm>
        <a:prstGeom prst="rect">
          <a:avLst/>
        </a:prstGeom>
      </xdr:spPr>
    </xdr:pic>
    <xdr:clientData/>
  </xdr:twoCellAnchor>
  <xdr:twoCellAnchor editAs="oneCell">
    <xdr:from>
      <xdr:col>3</xdr:col>
      <xdr:colOff>268432</xdr:colOff>
      <xdr:row>0</xdr:row>
      <xdr:rowOff>95250</xdr:rowOff>
    </xdr:from>
    <xdr:to>
      <xdr:col>4</xdr:col>
      <xdr:colOff>961159</xdr:colOff>
      <xdr:row>0</xdr:row>
      <xdr:rowOff>1975558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182" y="95250"/>
          <a:ext cx="1887682" cy="188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view="pageBreakPreview" zoomScaleNormal="100" zoomScaleSheetLayoutView="100" workbookViewId="0">
      <selection sqref="A1:H1"/>
    </sheetView>
  </sheetViews>
  <sheetFormatPr defaultColWidth="9" defaultRowHeight="21" x14ac:dyDescent="0.35"/>
  <cols>
    <col min="1" max="1" width="22.375" style="23" customWidth="1"/>
    <col min="2" max="4" width="15.625" style="23" customWidth="1"/>
    <col min="5" max="5" width="16.625" style="23" customWidth="1"/>
    <col min="6" max="7" width="15.625" style="23" customWidth="1"/>
    <col min="8" max="8" width="20.625" style="23" bestFit="1" customWidth="1"/>
    <col min="9" max="9" width="10.375" style="23" customWidth="1"/>
    <col min="10" max="10" width="9.75" style="23" customWidth="1"/>
    <col min="11" max="11" width="11" style="23" bestFit="1" customWidth="1"/>
    <col min="12" max="12" width="12.75" style="23" bestFit="1" customWidth="1"/>
    <col min="13" max="13" width="15.875" style="23" bestFit="1" customWidth="1"/>
    <col min="14" max="14" width="21.75" style="23" bestFit="1" customWidth="1"/>
    <col min="15" max="15" width="14.5" style="23" bestFit="1" customWidth="1"/>
    <col min="16" max="16" width="7.875" style="23" bestFit="1" customWidth="1"/>
    <col min="17" max="16384" width="9" style="23"/>
  </cols>
  <sheetData>
    <row r="1" spans="1:17" ht="156.75" customHeight="1" x14ac:dyDescent="0.35">
      <c r="A1" s="50"/>
      <c r="B1" s="50"/>
      <c r="C1" s="50"/>
      <c r="D1" s="50"/>
      <c r="E1" s="50"/>
      <c r="F1" s="50"/>
      <c r="G1" s="50"/>
      <c r="H1" s="50"/>
      <c r="I1" s="12"/>
      <c r="J1" s="45"/>
      <c r="K1" s="45"/>
      <c r="L1" s="45"/>
      <c r="M1" s="45"/>
      <c r="N1" s="45"/>
      <c r="O1" s="45"/>
      <c r="P1" s="45"/>
      <c r="Q1" s="12"/>
    </row>
    <row r="2" spans="1:17" ht="28.5" x14ac:dyDescent="0.45">
      <c r="A2" s="51" t="s">
        <v>0</v>
      </c>
      <c r="B2" s="51"/>
      <c r="C2" s="51"/>
      <c r="D2" s="51"/>
      <c r="E2" s="51"/>
      <c r="F2" s="51"/>
      <c r="G2" s="51"/>
      <c r="H2" s="51"/>
      <c r="I2" s="12"/>
      <c r="J2" s="46" t="s">
        <v>35</v>
      </c>
      <c r="K2" s="47"/>
      <c r="L2" s="47"/>
      <c r="M2" s="47"/>
      <c r="N2" s="47"/>
      <c r="O2" s="47"/>
      <c r="P2" s="47"/>
      <c r="Q2" s="24"/>
    </row>
    <row r="3" spans="1:17" ht="28.5" x14ac:dyDescent="0.45">
      <c r="A3" s="52" t="s">
        <v>30</v>
      </c>
      <c r="B3" s="52"/>
      <c r="C3" s="52"/>
      <c r="D3" s="52"/>
      <c r="E3" s="52"/>
      <c r="F3" s="52"/>
      <c r="G3" s="52"/>
      <c r="H3" s="52"/>
      <c r="I3" s="12"/>
      <c r="J3" s="46" t="s">
        <v>36</v>
      </c>
      <c r="K3" s="47"/>
      <c r="L3" s="47"/>
      <c r="M3" s="47"/>
      <c r="N3" s="47"/>
      <c r="O3" s="47"/>
      <c r="P3" s="47"/>
      <c r="Q3" s="24"/>
    </row>
    <row r="4" spans="1:17" ht="28.5" x14ac:dyDescent="0.45">
      <c r="A4" s="52" t="s">
        <v>34</v>
      </c>
      <c r="B4" s="52"/>
      <c r="C4" s="52"/>
      <c r="D4" s="52"/>
      <c r="E4" s="52"/>
      <c r="F4" s="52"/>
      <c r="G4" s="52"/>
      <c r="H4" s="52"/>
      <c r="I4" s="12"/>
      <c r="J4" s="1" t="s">
        <v>22</v>
      </c>
      <c r="K4" s="2" t="s">
        <v>23</v>
      </c>
      <c r="L4" s="3" t="s">
        <v>24</v>
      </c>
      <c r="M4" s="4" t="s">
        <v>25</v>
      </c>
      <c r="N4" s="5" t="s">
        <v>26</v>
      </c>
      <c r="O4" s="6" t="s">
        <v>27</v>
      </c>
      <c r="P4" s="7" t="s">
        <v>28</v>
      </c>
      <c r="Q4" s="12"/>
    </row>
    <row r="5" spans="1:17" x14ac:dyDescent="0.35">
      <c r="A5" s="55" t="s">
        <v>1</v>
      </c>
      <c r="B5" s="53" t="s">
        <v>2</v>
      </c>
      <c r="C5" s="54"/>
      <c r="D5" s="54"/>
      <c r="E5" s="54"/>
      <c r="F5" s="54"/>
      <c r="G5" s="54"/>
      <c r="H5" s="57" t="s">
        <v>8</v>
      </c>
      <c r="I5" s="12"/>
      <c r="J5" s="8">
        <v>243892</v>
      </c>
      <c r="K5" s="16">
        <v>9</v>
      </c>
      <c r="L5" s="16">
        <v>100</v>
      </c>
      <c r="M5" s="16">
        <v>10</v>
      </c>
      <c r="N5" s="16">
        <v>0</v>
      </c>
      <c r="O5" s="16">
        <v>90</v>
      </c>
      <c r="P5" s="16">
        <v>10</v>
      </c>
      <c r="Q5" s="12"/>
    </row>
    <row r="6" spans="1:17" x14ac:dyDescent="0.35">
      <c r="A6" s="56"/>
      <c r="B6" s="1" t="s">
        <v>3</v>
      </c>
      <c r="C6" s="25" t="s">
        <v>4</v>
      </c>
      <c r="D6" s="26" t="s">
        <v>5</v>
      </c>
      <c r="E6" s="27" t="s">
        <v>6</v>
      </c>
      <c r="F6" s="28" t="s">
        <v>19</v>
      </c>
      <c r="G6" s="29" t="s">
        <v>7</v>
      </c>
      <c r="H6" s="58"/>
      <c r="I6" s="12"/>
      <c r="J6" s="8">
        <v>243923</v>
      </c>
      <c r="K6" s="17">
        <v>8</v>
      </c>
      <c r="L6" s="17">
        <v>120</v>
      </c>
      <c r="M6" s="17">
        <v>5</v>
      </c>
      <c r="N6" s="17">
        <v>0</v>
      </c>
      <c r="O6" s="17">
        <v>115</v>
      </c>
      <c r="P6" s="17">
        <v>5</v>
      </c>
      <c r="Q6" s="12"/>
    </row>
    <row r="7" spans="1:17" x14ac:dyDescent="0.35">
      <c r="A7" s="30" t="s">
        <v>9</v>
      </c>
      <c r="B7" s="31">
        <v>10</v>
      </c>
      <c r="C7" s="31">
        <v>30</v>
      </c>
      <c r="D7" s="31">
        <v>54</v>
      </c>
      <c r="E7" s="31">
        <v>22</v>
      </c>
      <c r="F7" s="31">
        <v>4</v>
      </c>
      <c r="G7" s="31">
        <f t="shared" ref="G7:G16" si="0">SUM(B7:F7)</f>
        <v>120</v>
      </c>
      <c r="H7" s="32">
        <v>5</v>
      </c>
      <c r="I7" s="15"/>
      <c r="J7" s="8">
        <v>243953</v>
      </c>
      <c r="K7" s="18">
        <v>22</v>
      </c>
      <c r="L7" s="19">
        <v>300</v>
      </c>
      <c r="M7" s="19">
        <v>109</v>
      </c>
      <c r="N7" s="19">
        <v>109</v>
      </c>
      <c r="O7" s="19">
        <v>191</v>
      </c>
      <c r="P7" s="19">
        <v>0</v>
      </c>
      <c r="Q7" s="12"/>
    </row>
    <row r="8" spans="1:17" ht="23.25" x14ac:dyDescent="0.35">
      <c r="A8" s="30" t="s">
        <v>10</v>
      </c>
      <c r="B8" s="31">
        <v>25</v>
      </c>
      <c r="C8" s="31">
        <v>24</v>
      </c>
      <c r="D8" s="31">
        <v>22</v>
      </c>
      <c r="E8" s="31">
        <v>20</v>
      </c>
      <c r="F8" s="31">
        <v>4</v>
      </c>
      <c r="G8" s="31">
        <f t="shared" si="0"/>
        <v>95</v>
      </c>
      <c r="H8" s="32">
        <v>3</v>
      </c>
      <c r="I8" s="33"/>
      <c r="J8" s="8">
        <v>243984</v>
      </c>
      <c r="K8" s="20">
        <v>13</v>
      </c>
      <c r="L8" s="20">
        <v>200</v>
      </c>
      <c r="M8" s="20">
        <v>39</v>
      </c>
      <c r="N8" s="20">
        <v>39</v>
      </c>
      <c r="O8" s="20">
        <v>161</v>
      </c>
      <c r="P8" s="20">
        <v>0</v>
      </c>
      <c r="Q8" s="12"/>
    </row>
    <row r="9" spans="1:17" x14ac:dyDescent="0.35">
      <c r="A9" s="30" t="s">
        <v>11</v>
      </c>
      <c r="B9" s="31">
        <v>14</v>
      </c>
      <c r="C9" s="31">
        <v>13</v>
      </c>
      <c r="D9" s="31">
        <v>11</v>
      </c>
      <c r="E9" s="31">
        <v>8</v>
      </c>
      <c r="F9" s="31">
        <v>5</v>
      </c>
      <c r="G9" s="31">
        <f t="shared" si="0"/>
        <v>51</v>
      </c>
      <c r="H9" s="32">
        <v>2</v>
      </c>
      <c r="I9" s="34"/>
      <c r="J9" s="8">
        <v>244015</v>
      </c>
      <c r="K9" s="21">
        <v>9</v>
      </c>
      <c r="L9" s="21">
        <v>150</v>
      </c>
      <c r="M9" s="21">
        <v>1</v>
      </c>
      <c r="N9" s="21">
        <v>1</v>
      </c>
      <c r="O9" s="21">
        <v>149</v>
      </c>
      <c r="P9" s="21">
        <v>0</v>
      </c>
      <c r="Q9" s="12"/>
    </row>
    <row r="10" spans="1:17" x14ac:dyDescent="0.35">
      <c r="A10" s="30" t="s">
        <v>12</v>
      </c>
      <c r="B10" s="31">
        <v>154</v>
      </c>
      <c r="C10" s="31">
        <v>136</v>
      </c>
      <c r="D10" s="31">
        <v>139</v>
      </c>
      <c r="E10" s="31">
        <v>20</v>
      </c>
      <c r="F10" s="31">
        <v>11</v>
      </c>
      <c r="G10" s="31">
        <f t="shared" si="0"/>
        <v>460</v>
      </c>
      <c r="H10" s="32">
        <v>367</v>
      </c>
      <c r="I10" s="34"/>
      <c r="J10" s="8">
        <v>244044</v>
      </c>
      <c r="K10" s="22">
        <v>7</v>
      </c>
      <c r="L10" s="22">
        <v>400</v>
      </c>
      <c r="M10" s="22">
        <v>342</v>
      </c>
      <c r="N10" s="22">
        <v>342</v>
      </c>
      <c r="O10" s="22">
        <v>58</v>
      </c>
      <c r="P10" s="22">
        <v>0</v>
      </c>
      <c r="Q10" s="12"/>
    </row>
    <row r="11" spans="1:17" x14ac:dyDescent="0.35">
      <c r="A11" s="30" t="s">
        <v>13</v>
      </c>
      <c r="B11" s="31" t="s">
        <v>29</v>
      </c>
      <c r="C11" s="31">
        <v>25</v>
      </c>
      <c r="D11" s="31">
        <v>95</v>
      </c>
      <c r="E11" s="31">
        <v>12</v>
      </c>
      <c r="F11" s="31">
        <v>11</v>
      </c>
      <c r="G11" s="31">
        <f t="shared" si="0"/>
        <v>143</v>
      </c>
      <c r="H11" s="32">
        <v>5</v>
      </c>
      <c r="I11" s="35"/>
      <c r="J11" s="8">
        <v>244075</v>
      </c>
      <c r="K11" s="9"/>
      <c r="L11" s="9"/>
      <c r="M11" s="9"/>
      <c r="N11" s="9"/>
      <c r="O11" s="9"/>
      <c r="P11" s="9"/>
      <c r="Q11" s="12"/>
    </row>
    <row r="12" spans="1:17" x14ac:dyDescent="0.35">
      <c r="A12" s="30" t="s">
        <v>15</v>
      </c>
      <c r="B12" s="31">
        <v>26</v>
      </c>
      <c r="C12" s="31">
        <v>19</v>
      </c>
      <c r="D12" s="31">
        <v>18</v>
      </c>
      <c r="E12" s="31">
        <v>4</v>
      </c>
      <c r="F12" s="31">
        <v>3</v>
      </c>
      <c r="G12" s="31">
        <f t="shared" si="0"/>
        <v>70</v>
      </c>
      <c r="H12" s="32">
        <v>5</v>
      </c>
      <c r="I12" s="36"/>
      <c r="J12" s="8">
        <v>244105</v>
      </c>
      <c r="K12" s="9"/>
      <c r="L12" s="9"/>
      <c r="M12" s="9"/>
      <c r="N12" s="9"/>
      <c r="O12" s="9"/>
      <c r="P12" s="9"/>
      <c r="Q12" s="12"/>
    </row>
    <row r="13" spans="1:17" x14ac:dyDescent="0.35">
      <c r="A13" s="30" t="s">
        <v>14</v>
      </c>
      <c r="B13" s="31">
        <v>100</v>
      </c>
      <c r="C13" s="31">
        <v>30</v>
      </c>
      <c r="D13" s="31">
        <v>40</v>
      </c>
      <c r="E13" s="31">
        <v>2</v>
      </c>
      <c r="F13" s="31">
        <v>1</v>
      </c>
      <c r="G13" s="31">
        <f t="shared" si="0"/>
        <v>173</v>
      </c>
      <c r="H13" s="32">
        <v>37</v>
      </c>
      <c r="I13" s="37"/>
      <c r="J13" s="8">
        <v>244136</v>
      </c>
      <c r="K13" s="9"/>
      <c r="L13" s="9"/>
      <c r="M13" s="9"/>
      <c r="N13" s="9"/>
      <c r="O13" s="9"/>
      <c r="P13" s="9"/>
      <c r="Q13" s="12"/>
    </row>
    <row r="14" spans="1:17" x14ac:dyDescent="0.35">
      <c r="A14" s="30" t="s">
        <v>16</v>
      </c>
      <c r="B14" s="31">
        <v>50</v>
      </c>
      <c r="C14" s="31" t="s">
        <v>29</v>
      </c>
      <c r="D14" s="31" t="s">
        <v>29</v>
      </c>
      <c r="E14" s="31" t="s">
        <v>29</v>
      </c>
      <c r="F14" s="31" t="s">
        <v>29</v>
      </c>
      <c r="G14" s="31">
        <f t="shared" si="0"/>
        <v>50</v>
      </c>
      <c r="H14" s="32">
        <v>5</v>
      </c>
      <c r="I14" s="37"/>
      <c r="J14" s="8">
        <v>244166</v>
      </c>
      <c r="K14" s="9"/>
      <c r="L14" s="9"/>
      <c r="M14" s="9"/>
      <c r="N14" s="9"/>
      <c r="O14" s="9"/>
      <c r="P14" s="9"/>
      <c r="Q14" s="12"/>
    </row>
    <row r="15" spans="1:17" x14ac:dyDescent="0.35">
      <c r="A15" s="30" t="s">
        <v>17</v>
      </c>
      <c r="B15" s="31">
        <v>60</v>
      </c>
      <c r="C15" s="31" t="s">
        <v>29</v>
      </c>
      <c r="D15" s="31" t="s">
        <v>29</v>
      </c>
      <c r="E15" s="31" t="s">
        <v>29</v>
      </c>
      <c r="F15" s="31" t="s">
        <v>29</v>
      </c>
      <c r="G15" s="31">
        <f t="shared" si="0"/>
        <v>60</v>
      </c>
      <c r="H15" s="32">
        <v>20</v>
      </c>
      <c r="I15" s="37"/>
      <c r="J15" s="8">
        <v>244197</v>
      </c>
      <c r="K15" s="9"/>
      <c r="L15" s="9"/>
      <c r="M15" s="9"/>
      <c r="N15" s="9"/>
      <c r="O15" s="9"/>
      <c r="P15" s="9"/>
      <c r="Q15" s="12"/>
    </row>
    <row r="16" spans="1:17" x14ac:dyDescent="0.35">
      <c r="A16" s="30" t="s">
        <v>18</v>
      </c>
      <c r="B16" s="31">
        <v>17</v>
      </c>
      <c r="C16" s="31">
        <v>12</v>
      </c>
      <c r="D16" s="31">
        <v>15</v>
      </c>
      <c r="E16" s="31">
        <v>3</v>
      </c>
      <c r="F16" s="31">
        <v>1</v>
      </c>
      <c r="G16" s="31">
        <f t="shared" si="0"/>
        <v>48</v>
      </c>
      <c r="H16" s="32">
        <v>8</v>
      </c>
      <c r="I16" s="37"/>
      <c r="J16" s="8">
        <v>244228</v>
      </c>
      <c r="K16" s="9"/>
      <c r="L16" s="9"/>
      <c r="M16" s="9"/>
      <c r="N16" s="9"/>
      <c r="O16" s="9"/>
      <c r="P16" s="9"/>
      <c r="Q16" s="12"/>
    </row>
    <row r="17" spans="1:17" x14ac:dyDescent="0.35">
      <c r="A17" s="38" t="s">
        <v>7</v>
      </c>
      <c r="B17" s="39">
        <f t="shared" ref="B17:H17" si="1">SUM(B7:B16)</f>
        <v>456</v>
      </c>
      <c r="C17" s="40">
        <f t="shared" si="1"/>
        <v>289</v>
      </c>
      <c r="D17" s="41">
        <f t="shared" si="1"/>
        <v>394</v>
      </c>
      <c r="E17" s="42">
        <f t="shared" si="1"/>
        <v>91</v>
      </c>
      <c r="F17" s="43">
        <f t="shared" si="1"/>
        <v>40</v>
      </c>
      <c r="G17" s="44">
        <f t="shared" si="1"/>
        <v>1270</v>
      </c>
      <c r="H17" s="39">
        <f t="shared" si="1"/>
        <v>457</v>
      </c>
      <c r="I17" s="37"/>
      <c r="J17" s="10" t="s">
        <v>7</v>
      </c>
      <c r="K17" s="11">
        <f t="shared" ref="K17:P17" si="2">SUM(K5:K16)</f>
        <v>68</v>
      </c>
      <c r="L17" s="11">
        <f t="shared" si="2"/>
        <v>1270</v>
      </c>
      <c r="M17" s="11">
        <f t="shared" si="2"/>
        <v>506</v>
      </c>
      <c r="N17" s="11">
        <f t="shared" si="2"/>
        <v>491</v>
      </c>
      <c r="O17" s="11">
        <f t="shared" si="2"/>
        <v>764</v>
      </c>
      <c r="P17" s="11">
        <f t="shared" si="2"/>
        <v>15</v>
      </c>
      <c r="Q17" s="12"/>
    </row>
    <row r="18" spans="1:17" x14ac:dyDescent="0.35">
      <c r="A18" s="48" t="s">
        <v>37</v>
      </c>
      <c r="B18" s="48"/>
      <c r="C18" s="48"/>
      <c r="D18" s="48"/>
      <c r="E18" s="48"/>
      <c r="F18" s="48"/>
      <c r="G18" s="48"/>
      <c r="H18" s="48"/>
      <c r="I18" s="37"/>
      <c r="J18" s="48" t="s">
        <v>37</v>
      </c>
      <c r="K18" s="48"/>
      <c r="L18" s="48"/>
      <c r="M18" s="48"/>
      <c r="N18" s="48"/>
      <c r="O18" s="48"/>
      <c r="P18" s="48"/>
      <c r="Q18" s="12"/>
    </row>
    <row r="19" spans="1:17" x14ac:dyDescent="0.35">
      <c r="A19" s="12"/>
      <c r="B19" s="12"/>
      <c r="C19" s="12"/>
      <c r="D19" s="12"/>
      <c r="E19" s="13" t="s">
        <v>20</v>
      </c>
      <c r="F19" s="12"/>
      <c r="G19" s="12"/>
      <c r="H19" s="12"/>
      <c r="I19" s="37"/>
      <c r="J19" s="12"/>
      <c r="K19" s="12"/>
      <c r="L19" s="12"/>
      <c r="M19" s="12"/>
      <c r="N19" s="13" t="s">
        <v>20</v>
      </c>
      <c r="O19" s="12"/>
      <c r="P19" s="12"/>
      <c r="Q19" s="12"/>
    </row>
    <row r="20" spans="1:17" x14ac:dyDescent="0.35">
      <c r="A20" s="12"/>
      <c r="B20" s="12"/>
      <c r="C20" s="12"/>
      <c r="D20" s="14" t="s">
        <v>21</v>
      </c>
      <c r="E20" s="15" t="s">
        <v>31</v>
      </c>
      <c r="F20" s="12"/>
      <c r="G20" s="12"/>
      <c r="H20" s="12"/>
      <c r="I20" s="37"/>
      <c r="J20" s="12"/>
      <c r="K20" s="12"/>
      <c r="L20" s="12"/>
      <c r="M20" s="14" t="s">
        <v>21</v>
      </c>
      <c r="N20" s="15" t="s">
        <v>31</v>
      </c>
      <c r="O20" s="12"/>
      <c r="P20" s="12"/>
      <c r="Q20" s="12"/>
    </row>
    <row r="21" spans="1:17" x14ac:dyDescent="0.35">
      <c r="A21" s="12"/>
      <c r="B21" s="12"/>
      <c r="C21" s="12"/>
      <c r="D21" s="12"/>
      <c r="E21" s="15" t="s">
        <v>32</v>
      </c>
      <c r="F21" s="12"/>
      <c r="G21" s="12"/>
      <c r="H21" s="12"/>
      <c r="I21" s="37"/>
      <c r="J21" s="12"/>
      <c r="K21" s="12"/>
      <c r="L21" s="12"/>
      <c r="M21" s="12"/>
      <c r="N21" s="15" t="s">
        <v>32</v>
      </c>
      <c r="O21" s="12"/>
      <c r="P21" s="12"/>
      <c r="Q21" s="12"/>
    </row>
    <row r="22" spans="1:17" x14ac:dyDescent="0.35">
      <c r="A22" s="12"/>
      <c r="B22" s="12"/>
      <c r="C22" s="12"/>
      <c r="D22" s="49" t="s">
        <v>33</v>
      </c>
      <c r="E22" s="49"/>
      <c r="F22" s="49"/>
      <c r="G22" s="12"/>
      <c r="H22" s="12"/>
      <c r="I22" s="37"/>
      <c r="J22" s="12"/>
      <c r="K22" s="12"/>
      <c r="L22" s="12"/>
      <c r="M22" s="49" t="s">
        <v>33</v>
      </c>
      <c r="N22" s="49"/>
      <c r="O22" s="49"/>
      <c r="P22" s="12"/>
      <c r="Q22" s="12"/>
    </row>
  </sheetData>
  <mergeCells count="14">
    <mergeCell ref="D22:F22"/>
    <mergeCell ref="A1:H1"/>
    <mergeCell ref="A18:H18"/>
    <mergeCell ref="A2:H2"/>
    <mergeCell ref="A3:H3"/>
    <mergeCell ref="A4:H4"/>
    <mergeCell ref="B5:G5"/>
    <mergeCell ref="A5:A6"/>
    <mergeCell ref="H5:H6"/>
    <mergeCell ref="J1:P1"/>
    <mergeCell ref="J2:P2"/>
    <mergeCell ref="J3:P3"/>
    <mergeCell ref="J18:P18"/>
    <mergeCell ref="M22:O2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ComPC</dc:creator>
  <cp:lastModifiedBy>Windows User</cp:lastModifiedBy>
  <cp:lastPrinted>2024-04-18T04:35:00Z</cp:lastPrinted>
  <dcterms:created xsi:type="dcterms:W3CDTF">2023-05-26T06:09:09Z</dcterms:created>
  <dcterms:modified xsi:type="dcterms:W3CDTF">2025-04-13T09:46:40Z</dcterms:modified>
</cp:coreProperties>
</file>